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oftware Inventory" sheetId="1" state="visible" r:id="rId1"/>
    <sheet xmlns:r="http://schemas.openxmlformats.org/officeDocument/2006/relationships" name="Summary 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00"/>
  <sheetViews>
    <sheetView workbookViewId="0">
      <selection activeCell="A1" sqref="A1"/>
    </sheetView>
  </sheetViews>
  <sheetFormatPr baseColWidth="8" defaultRowHeight="15"/>
  <cols>
    <col width="13" customWidth="1" min="1" max="1"/>
    <col width="12" customWidth="1" min="2" max="2"/>
    <col width="43" customWidth="1" min="3" max="3"/>
    <col width="37" customWidth="1" min="4" max="4"/>
    <col width="8" customWidth="1" min="5" max="5"/>
    <col width="18" customWidth="1" min="6" max="6"/>
    <col width="19" customWidth="1" min="7" max="7"/>
    <col width="18" customWidth="1" min="8" max="8"/>
    <col width="28" customWidth="1" min="9" max="9"/>
    <col width="15" customWidth="1" min="10" max="10"/>
    <col width="33" customWidth="1" min="11" max="11"/>
    <col width="42" customWidth="1" min="12" max="12"/>
    <col width="32" customWidth="1" min="13" max="13"/>
    <col width="40" customWidth="1" min="14" max="14"/>
    <col width="37" customWidth="1" min="15" max="15"/>
    <col width="8" customWidth="1" min="16" max="16"/>
  </cols>
  <sheetData>
    <row r="1">
      <c r="A1" s="1" t="inlineStr">
        <is>
          <t>Department</t>
        </is>
      </c>
      <c r="B1" s="1" t="inlineStr">
        <is>
          <t>Tool Name</t>
        </is>
      </c>
      <c r="C1" s="1" t="inlineStr">
        <is>
          <t>Category (CRM, Marketing, Finance, etc.)</t>
        </is>
      </c>
      <c r="D1" s="1" t="inlineStr">
        <is>
          <t>Primary Business Process Supported</t>
        </is>
      </c>
      <c r="E1" s="1" t="inlineStr">
        <is>
          <t>Owner</t>
        </is>
      </c>
      <c r="F1" s="1" t="inlineStr">
        <is>
          <t>Annual Cost ($)</t>
        </is>
      </c>
      <c r="G1" s="1" t="inlineStr">
        <is>
          <t>Monthly Cost ($)</t>
        </is>
      </c>
      <c r="H1" s="1" t="inlineStr">
        <is>
          <t>Number of Users</t>
        </is>
      </c>
      <c r="I1" s="1" t="inlineStr">
        <is>
          <t>Cost Per User (Auto)</t>
        </is>
      </c>
      <c r="J1" s="1" t="inlineStr">
        <is>
          <t>Renewal Date</t>
        </is>
      </c>
      <c r="K1" s="1" t="inlineStr">
        <is>
          <t>Contract Term (Monthly/Annual)</t>
        </is>
      </c>
      <c r="L1" s="1" t="inlineStr">
        <is>
          <t>Integration With Core Systems? (Yes/No)</t>
        </is>
      </c>
      <c r="M1" s="1" t="inlineStr">
        <is>
          <t>Usage Level (High/Medium/Low)</t>
        </is>
      </c>
      <c r="N1" s="1" t="inlineStr">
        <is>
          <t>Redundant With Another Tool? (Yes/No)</t>
        </is>
      </c>
      <c r="O1" s="1" t="inlineStr">
        <is>
          <t>Keep / Replace / Retire (Decision)</t>
        </is>
      </c>
      <c r="P1" s="1" t="inlineStr">
        <is>
          <t>Notes</t>
        </is>
      </c>
    </row>
    <row r="2">
      <c r="I2">
        <f>IF(H2&gt;0, F2/H2, 0)</f>
        <v/>
      </c>
    </row>
    <row r="3">
      <c r="I3">
        <f>IF(H3&gt;0, F3/H3, 0)</f>
        <v/>
      </c>
    </row>
    <row r="4">
      <c r="I4">
        <f>IF(H4&gt;0, F4/H4, 0)</f>
        <v/>
      </c>
    </row>
    <row r="5">
      <c r="I5">
        <f>IF(H5&gt;0, F5/H5, 0)</f>
        <v/>
      </c>
    </row>
    <row r="6">
      <c r="I6">
        <f>IF(H6&gt;0, F6/H6, 0)</f>
        <v/>
      </c>
    </row>
    <row r="7">
      <c r="I7">
        <f>IF(H7&gt;0, F7/H7, 0)</f>
        <v/>
      </c>
    </row>
    <row r="8">
      <c r="I8">
        <f>IF(H8&gt;0, F8/H8, 0)</f>
        <v/>
      </c>
    </row>
    <row r="9">
      <c r="I9">
        <f>IF(H9&gt;0, F9/H9, 0)</f>
        <v/>
      </c>
    </row>
    <row r="10">
      <c r="I10">
        <f>IF(H10&gt;0, F10/H10, 0)</f>
        <v/>
      </c>
    </row>
    <row r="11">
      <c r="I11">
        <f>IF(H11&gt;0, F11/H11, 0)</f>
        <v/>
      </c>
    </row>
    <row r="12">
      <c r="I12">
        <f>IF(H12&gt;0, F12/H12, 0)</f>
        <v/>
      </c>
    </row>
    <row r="13">
      <c r="I13">
        <f>IF(H13&gt;0, F13/H13, 0)</f>
        <v/>
      </c>
    </row>
    <row r="14">
      <c r="I14">
        <f>IF(H14&gt;0, F14/H14, 0)</f>
        <v/>
      </c>
    </row>
    <row r="15">
      <c r="I15">
        <f>IF(H15&gt;0, F15/H15, 0)</f>
        <v/>
      </c>
    </row>
    <row r="16">
      <c r="I16">
        <f>IF(H16&gt;0, F16/H16, 0)</f>
        <v/>
      </c>
    </row>
    <row r="17">
      <c r="I17">
        <f>IF(H17&gt;0, F17/H17, 0)</f>
        <v/>
      </c>
    </row>
    <row r="18">
      <c r="I18">
        <f>IF(H18&gt;0, F18/H18, 0)</f>
        <v/>
      </c>
    </row>
    <row r="19">
      <c r="I19">
        <f>IF(H19&gt;0, F19/H19, 0)</f>
        <v/>
      </c>
    </row>
    <row r="20">
      <c r="I20">
        <f>IF(H20&gt;0, F20/H20, 0)</f>
        <v/>
      </c>
    </row>
    <row r="21">
      <c r="I21">
        <f>IF(H21&gt;0, F21/H21, 0)</f>
        <v/>
      </c>
    </row>
    <row r="22">
      <c r="I22">
        <f>IF(H22&gt;0, F22/H22, 0)</f>
        <v/>
      </c>
    </row>
    <row r="23">
      <c r="I23">
        <f>IF(H23&gt;0, F23/H23, 0)</f>
        <v/>
      </c>
    </row>
    <row r="24">
      <c r="I24">
        <f>IF(H24&gt;0, F24/H24, 0)</f>
        <v/>
      </c>
    </row>
    <row r="25">
      <c r="I25">
        <f>IF(H25&gt;0, F25/H25, 0)</f>
        <v/>
      </c>
    </row>
    <row r="26">
      <c r="I26">
        <f>IF(H26&gt;0, F26/H26, 0)</f>
        <v/>
      </c>
    </row>
    <row r="27">
      <c r="I27">
        <f>IF(H27&gt;0, F27/H27, 0)</f>
        <v/>
      </c>
    </row>
    <row r="28">
      <c r="I28">
        <f>IF(H28&gt;0, F28/H28, 0)</f>
        <v/>
      </c>
    </row>
    <row r="29">
      <c r="I29">
        <f>IF(H29&gt;0, F29/H29, 0)</f>
        <v/>
      </c>
    </row>
    <row r="30">
      <c r="I30">
        <f>IF(H30&gt;0, F30/H30, 0)</f>
        <v/>
      </c>
    </row>
    <row r="31">
      <c r="I31">
        <f>IF(H31&gt;0, F31/H31, 0)</f>
        <v/>
      </c>
    </row>
    <row r="32">
      <c r="I32">
        <f>IF(H32&gt;0, F32/H32, 0)</f>
        <v/>
      </c>
    </row>
    <row r="33">
      <c r="I33">
        <f>IF(H33&gt;0, F33/H33, 0)</f>
        <v/>
      </c>
    </row>
    <row r="34">
      <c r="I34">
        <f>IF(H34&gt;0, F34/H34, 0)</f>
        <v/>
      </c>
    </row>
    <row r="35">
      <c r="I35">
        <f>IF(H35&gt;0, F35/H35, 0)</f>
        <v/>
      </c>
    </row>
    <row r="36">
      <c r="I36">
        <f>IF(H36&gt;0, F36/H36, 0)</f>
        <v/>
      </c>
    </row>
    <row r="37">
      <c r="I37">
        <f>IF(H37&gt;0, F37/H37, 0)</f>
        <v/>
      </c>
    </row>
    <row r="38">
      <c r="I38">
        <f>IF(H38&gt;0, F38/H38, 0)</f>
        <v/>
      </c>
    </row>
    <row r="39">
      <c r="I39">
        <f>IF(H39&gt;0, F39/H39, 0)</f>
        <v/>
      </c>
    </row>
    <row r="40">
      <c r="I40">
        <f>IF(H40&gt;0, F40/H40, 0)</f>
        <v/>
      </c>
    </row>
    <row r="41">
      <c r="I41">
        <f>IF(H41&gt;0, F41/H41, 0)</f>
        <v/>
      </c>
    </row>
    <row r="42">
      <c r="I42">
        <f>IF(H42&gt;0, F42/H42, 0)</f>
        <v/>
      </c>
    </row>
    <row r="43">
      <c r="I43">
        <f>IF(H43&gt;0, F43/H43, 0)</f>
        <v/>
      </c>
    </row>
    <row r="44">
      <c r="I44">
        <f>IF(H44&gt;0, F44/H44, 0)</f>
        <v/>
      </c>
    </row>
    <row r="45">
      <c r="I45">
        <f>IF(H45&gt;0, F45/H45, 0)</f>
        <v/>
      </c>
    </row>
    <row r="46">
      <c r="I46">
        <f>IF(H46&gt;0, F46/H46, 0)</f>
        <v/>
      </c>
    </row>
    <row r="47">
      <c r="I47">
        <f>IF(H47&gt;0, F47/H47, 0)</f>
        <v/>
      </c>
    </row>
    <row r="48">
      <c r="I48">
        <f>IF(H48&gt;0, F48/H48, 0)</f>
        <v/>
      </c>
    </row>
    <row r="49">
      <c r="I49">
        <f>IF(H49&gt;0, F49/H49, 0)</f>
        <v/>
      </c>
    </row>
    <row r="50">
      <c r="I50">
        <f>IF(H50&gt;0, F50/H50, 0)</f>
        <v/>
      </c>
    </row>
    <row r="51">
      <c r="I51">
        <f>IF(H51&gt;0, F51/H51, 0)</f>
        <v/>
      </c>
    </row>
    <row r="52">
      <c r="I52">
        <f>IF(H52&gt;0, F52/H52, 0)</f>
        <v/>
      </c>
    </row>
    <row r="53">
      <c r="I53">
        <f>IF(H53&gt;0, F53/H53, 0)</f>
        <v/>
      </c>
    </row>
    <row r="54">
      <c r="I54">
        <f>IF(H54&gt;0, F54/H54, 0)</f>
        <v/>
      </c>
    </row>
    <row r="55">
      <c r="I55">
        <f>IF(H55&gt;0, F55/H55, 0)</f>
        <v/>
      </c>
    </row>
    <row r="56">
      <c r="I56">
        <f>IF(H56&gt;0, F56/H56, 0)</f>
        <v/>
      </c>
    </row>
    <row r="57">
      <c r="I57">
        <f>IF(H57&gt;0, F57/H57, 0)</f>
        <v/>
      </c>
    </row>
    <row r="58">
      <c r="I58">
        <f>IF(H58&gt;0, F58/H58, 0)</f>
        <v/>
      </c>
    </row>
    <row r="59">
      <c r="I59">
        <f>IF(H59&gt;0, F59/H59, 0)</f>
        <v/>
      </c>
    </row>
    <row r="60">
      <c r="I60">
        <f>IF(H60&gt;0, F60/H60, 0)</f>
        <v/>
      </c>
    </row>
    <row r="61">
      <c r="I61">
        <f>IF(H61&gt;0, F61/H61, 0)</f>
        <v/>
      </c>
    </row>
    <row r="62">
      <c r="I62">
        <f>IF(H62&gt;0, F62/H62, 0)</f>
        <v/>
      </c>
    </row>
    <row r="63">
      <c r="I63">
        <f>IF(H63&gt;0, F63/H63, 0)</f>
        <v/>
      </c>
    </row>
    <row r="64">
      <c r="I64">
        <f>IF(H64&gt;0, F64/H64, 0)</f>
        <v/>
      </c>
    </row>
    <row r="65">
      <c r="I65">
        <f>IF(H65&gt;0, F65/H65, 0)</f>
        <v/>
      </c>
    </row>
    <row r="66">
      <c r="I66">
        <f>IF(H66&gt;0, F66/H66, 0)</f>
        <v/>
      </c>
    </row>
    <row r="67">
      <c r="I67">
        <f>IF(H67&gt;0, F67/H67, 0)</f>
        <v/>
      </c>
    </row>
    <row r="68">
      <c r="I68">
        <f>IF(H68&gt;0, F68/H68, 0)</f>
        <v/>
      </c>
    </row>
    <row r="69">
      <c r="I69">
        <f>IF(H69&gt;0, F69/H69, 0)</f>
        <v/>
      </c>
    </row>
    <row r="70">
      <c r="I70">
        <f>IF(H70&gt;0, F70/H70, 0)</f>
        <v/>
      </c>
    </row>
    <row r="71">
      <c r="I71">
        <f>IF(H71&gt;0, F71/H71, 0)</f>
        <v/>
      </c>
    </row>
    <row r="72">
      <c r="I72">
        <f>IF(H72&gt;0, F72/H72, 0)</f>
        <v/>
      </c>
    </row>
    <row r="73">
      <c r="I73">
        <f>IF(H73&gt;0, F73/H73, 0)</f>
        <v/>
      </c>
    </row>
    <row r="74">
      <c r="I74">
        <f>IF(H74&gt;0, F74/H74, 0)</f>
        <v/>
      </c>
    </row>
    <row r="75">
      <c r="I75">
        <f>IF(H75&gt;0, F75/H75, 0)</f>
        <v/>
      </c>
    </row>
    <row r="76">
      <c r="I76">
        <f>IF(H76&gt;0, F76/H76, 0)</f>
        <v/>
      </c>
    </row>
    <row r="77">
      <c r="I77">
        <f>IF(H77&gt;0, F77/H77, 0)</f>
        <v/>
      </c>
    </row>
    <row r="78">
      <c r="I78">
        <f>IF(H78&gt;0, F78/H78, 0)</f>
        <v/>
      </c>
    </row>
    <row r="79">
      <c r="I79">
        <f>IF(H79&gt;0, F79/H79, 0)</f>
        <v/>
      </c>
    </row>
    <row r="80">
      <c r="I80">
        <f>IF(H80&gt;0, F80/H80, 0)</f>
        <v/>
      </c>
    </row>
    <row r="81">
      <c r="I81">
        <f>IF(H81&gt;0, F81/H81, 0)</f>
        <v/>
      </c>
    </row>
    <row r="82">
      <c r="I82">
        <f>IF(H82&gt;0, F82/H82, 0)</f>
        <v/>
      </c>
    </row>
    <row r="83">
      <c r="I83">
        <f>IF(H83&gt;0, F83/H83, 0)</f>
        <v/>
      </c>
    </row>
    <row r="84">
      <c r="I84">
        <f>IF(H84&gt;0, F84/H84, 0)</f>
        <v/>
      </c>
    </row>
    <row r="85">
      <c r="I85">
        <f>IF(H85&gt;0, F85/H85, 0)</f>
        <v/>
      </c>
    </row>
    <row r="86">
      <c r="I86">
        <f>IF(H86&gt;0, F86/H86, 0)</f>
        <v/>
      </c>
    </row>
    <row r="87">
      <c r="I87">
        <f>IF(H87&gt;0, F87/H87, 0)</f>
        <v/>
      </c>
    </row>
    <row r="88">
      <c r="I88">
        <f>IF(H88&gt;0, F88/H88, 0)</f>
        <v/>
      </c>
    </row>
    <row r="89">
      <c r="I89">
        <f>IF(H89&gt;0, F89/H89, 0)</f>
        <v/>
      </c>
    </row>
    <row r="90">
      <c r="I90">
        <f>IF(H90&gt;0, F90/H90, 0)</f>
        <v/>
      </c>
    </row>
    <row r="91">
      <c r="I91">
        <f>IF(H91&gt;0, F91/H91, 0)</f>
        <v/>
      </c>
    </row>
    <row r="92">
      <c r="I92">
        <f>IF(H92&gt;0, F92/H92, 0)</f>
        <v/>
      </c>
    </row>
    <row r="93">
      <c r="I93">
        <f>IF(H93&gt;0, F93/H93, 0)</f>
        <v/>
      </c>
    </row>
    <row r="94">
      <c r="I94">
        <f>IF(H94&gt;0, F94/H94, 0)</f>
        <v/>
      </c>
    </row>
    <row r="95">
      <c r="I95">
        <f>IF(H95&gt;0, F95/H95, 0)</f>
        <v/>
      </c>
    </row>
    <row r="96">
      <c r="I96">
        <f>IF(H96&gt;0, F96/H96, 0)</f>
        <v/>
      </c>
    </row>
    <row r="97">
      <c r="I97">
        <f>IF(H97&gt;0, F97/H97, 0)</f>
        <v/>
      </c>
    </row>
    <row r="98">
      <c r="I98">
        <f>IF(H98&gt;0, F98/H98, 0)</f>
        <v/>
      </c>
    </row>
    <row r="99">
      <c r="I99">
        <f>IF(H99&gt;0, F99/H99, 0)</f>
        <v/>
      </c>
    </row>
    <row r="100">
      <c r="I100">
        <f>IF(H100&gt;0, F100/H100, 0)</f>
        <v/>
      </c>
    </row>
  </sheetData>
  <dataValidations count="4">
    <dataValidation sqref="L2:L100 N2:N100" showDropDown="0" showInputMessage="0" showErrorMessage="0" allowBlank="1" type="list">
      <formula1>"Yes,No"</formula1>
    </dataValidation>
    <dataValidation sqref="M2:M100" showDropDown="0" showInputMessage="0" showErrorMessage="0" allowBlank="1" type="list">
      <formula1>"High,Medium,Low"</formula1>
    </dataValidation>
    <dataValidation sqref="O2:O100" showDropDown="0" showInputMessage="0" showErrorMessage="0" allowBlank="1" type="list">
      <formula1>"Keep,Replace,Retire"</formula1>
    </dataValidation>
    <dataValidation sqref="K2:K100" showDropDown="0" showInputMessage="0" showErrorMessage="0" allowBlank="1" type="list">
      <formula1>"Monthly,Annual"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Software Inventory Summary</t>
        </is>
      </c>
    </row>
    <row r="3">
      <c r="A3" t="inlineStr">
        <is>
          <t>Total Annual Cost:</t>
        </is>
      </c>
      <c r="B3">
        <f>SUM('Software Inventory'!F2:F100)</f>
        <v/>
      </c>
    </row>
    <row r="4">
      <c r="A4" t="inlineStr">
        <is>
          <t>Total Monthly Cost:</t>
        </is>
      </c>
      <c r="B4">
        <f>SUM('Software Inventory'!G2:G100)</f>
        <v/>
      </c>
    </row>
    <row r="5">
      <c r="A5" t="inlineStr">
        <is>
          <t>Total Tools:</t>
        </is>
      </c>
      <c r="B5">
        <f>COUNTA('Software Inventory'!B2:B100)</f>
        <v/>
      </c>
    </row>
    <row r="6">
      <c r="A6" t="inlineStr">
        <is>
          <t>Tools Marked Retire:</t>
        </is>
      </c>
      <c r="B6">
        <f>COUNTIF('Software Inventory'!O2:O100,"Retire")</f>
        <v/>
      </c>
    </row>
    <row r="7">
      <c r="A7" t="inlineStr">
        <is>
          <t>Tools Marked Replace:</t>
        </is>
      </c>
      <c r="B7">
        <f>COUNTIF('Software Inventory'!O2:O100,"Replace")</f>
        <v/>
      </c>
    </row>
    <row r="8">
      <c r="A8" t="inlineStr">
        <is>
          <t>Tools Marked Keep:</t>
        </is>
      </c>
      <c r="B8">
        <f>COUNTIF('Software Inventory'!O2:O100,"Keep")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2026-02-28T23:04:23Z</dcterms:created>
  <dcterms:modified xmlns:dcterms="http://purl.org/dc/terms/" xmlns:xsi="http://www.w3.org/2001/XMLSchema-instance" xsi:type="dcterms:W3CDTF">2026-02-28T23:04:23Z</dcterms:modified>
</cp:coreProperties>
</file>